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M28" i="1" s="1"/>
  <c r="L4" i="1"/>
  <c r="L6" i="1" s="1"/>
  <c r="L28" i="1" s="1"/>
  <c r="K4" i="1"/>
  <c r="K6" i="1" s="1"/>
  <c r="K28" i="1" s="1"/>
  <c r="J4" i="1"/>
  <c r="J6" i="1" s="1"/>
  <c r="J28" i="1" s="1"/>
  <c r="I4" i="1"/>
  <c r="I6" i="1" s="1"/>
  <c r="I28" i="1" s="1"/>
  <c r="H4" i="1"/>
  <c r="H6" i="1" s="1"/>
  <c r="H28" i="1" s="1"/>
  <c r="G4" i="1"/>
  <c r="G6" i="1" s="1"/>
  <c r="G28" i="1" s="1"/>
  <c r="F4" i="1"/>
  <c r="F6" i="1" s="1"/>
  <c r="F28" i="1" s="1"/>
  <c r="N19" i="1" l="1"/>
  <c r="N16" i="1"/>
  <c r="N13" i="1"/>
  <c r="N7" i="1"/>
  <c r="N29" i="1"/>
  <c r="N4" i="1"/>
  <c r="N28" i="1" l="1"/>
</calcChain>
</file>

<file path=xl/sharedStrings.xml><?xml version="1.0" encoding="utf-8"?>
<sst xmlns="http://schemas.openxmlformats.org/spreadsheetml/2006/main" count="64" uniqueCount="40">
  <si>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</si>
  <si>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</si>
  <si>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</si>
  <si>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</si>
  <si>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</si>
  <si>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</si>
  <si>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</si>
  <si>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</si>
  <si>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</si>
  <si>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</si>
  <si>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</si>
  <si>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</si>
  <si>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</si>
  <si>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</si>
  <si>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</si>
  <si>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</si>
  <si>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</si>
  <si>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</si>
  <si>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</si>
  <si>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</si>
  <si>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</si>
  <si>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</si>
  <si>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</si>
  <si>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Total de répétition / Séance</t>
  </si>
  <si>
    <t>5.7</t>
  </si>
  <si>
    <t>Mountain Climber deux pieds Orbites 360™ alternés gauche, droite</t>
  </si>
  <si>
    <t>Orbite Test</t>
  </si>
  <si>
    <t>7.7</t>
  </si>
  <si>
    <t>Hockey Fente arrière avec Orbite 360™ &amp; maniement de balle</t>
  </si>
  <si>
    <t>(# de répétitions par jambe)</t>
  </si>
  <si>
    <t>7.9</t>
  </si>
  <si>
    <t>Hockey Fente diagonale avec Orbite 360™&amp; maniement de balle</t>
  </si>
  <si>
    <t>Contrôler, dribbler avec la balle autour des Orbites en espace restreint.</t>
  </si>
  <si>
    <t>2.8.2</t>
  </si>
  <si>
    <t>Sur les pieds : Flexion avec Orbite 360™ dans chaque main et Extensions alternées</t>
  </si>
  <si>
    <t>7.11</t>
  </si>
  <si>
    <t>Hockey Coup de de patin complet avec Orbite 360™ &amp; maniement</t>
  </si>
  <si>
    <t>9.7</t>
  </si>
  <si>
    <t>Combo Pont deux Orbites 360™ aux pieds, aller-retour gauche, droite &amp; deux pieds</t>
  </si>
  <si>
    <t xml:space="preserve">Programme  Orbite 360™ : Hockey #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</si>
</sst>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C32" sqref="C32"/>
    </sheetView>
  </sheetViews>
  <sheetFormatPr baseColWidth="10" defaultRowHeight="15" x14ac:dyDescent="0.25"/>
  <cols>
    <col min="3" max="3" width="76.85546875" customWidth="1"/>
    <col min="14" max="14" width="17.85546875" customWidth="1"/>
  </cols>
  <sheetData>
    <row r="1" spans="1:14" ht="21.75" thickBot="1" x14ac:dyDescent="0.3">
      <c r="A1" s="40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x14ac:dyDescent="0.25">
      <c r="A2" s="13"/>
      <c r="B2" s="31" t="s">
        <v>0</v>
      </c>
      <c r="C2" s="13" t="s">
        <v>1</v>
      </c>
      <c r="D2" s="31" t="s">
        <v>26</v>
      </c>
      <c r="E2" s="43"/>
      <c r="F2" s="13" t="s">
        <v>2</v>
      </c>
      <c r="G2" s="13" t="s">
        <v>3</v>
      </c>
      <c r="H2" s="13" t="s">
        <v>4</v>
      </c>
      <c r="I2" s="13" t="s">
        <v>5</v>
      </c>
      <c r="J2" s="13" t="s">
        <v>6</v>
      </c>
      <c r="K2" s="13" t="s">
        <v>7</v>
      </c>
      <c r="L2" s="13" t="s">
        <v>8</v>
      </c>
      <c r="M2" s="13" t="s">
        <v>9</v>
      </c>
      <c r="N2" s="1" t="s">
        <v>10</v>
      </c>
    </row>
    <row r="3" spans="1:14" ht="15.75" thickBot="1" x14ac:dyDescent="0.3">
      <c r="A3" s="15"/>
      <c r="B3" s="33"/>
      <c r="C3" s="15"/>
      <c r="D3" s="33"/>
      <c r="E3" s="44"/>
      <c r="F3" s="15"/>
      <c r="G3" s="15"/>
      <c r="H3" s="15"/>
      <c r="I3" s="15"/>
      <c r="J3" s="15"/>
      <c r="K3" s="15"/>
      <c r="L3" s="15"/>
      <c r="M3" s="15"/>
      <c r="N3" s="2" t="s">
        <v>11</v>
      </c>
    </row>
    <row r="4" spans="1:14" ht="15.75" customHeight="1" thickBot="1" x14ac:dyDescent="0.3">
      <c r="A4" s="28" t="s">
        <v>12</v>
      </c>
      <c r="B4" s="45"/>
      <c r="C4" s="3" t="s">
        <v>28</v>
      </c>
      <c r="D4" s="25">
        <v>0</v>
      </c>
      <c r="E4" s="5" t="s">
        <v>13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6">
        <f>SUM(F6:M6)</f>
        <v>116</v>
      </c>
    </row>
    <row r="5" spans="1:14" ht="15.75" customHeight="1" thickBot="1" x14ac:dyDescent="0.3">
      <c r="A5" s="29"/>
      <c r="B5" s="45" t="s">
        <v>27</v>
      </c>
      <c r="C5" s="3" t="s">
        <v>29</v>
      </c>
      <c r="D5" s="26"/>
      <c r="E5" s="5" t="s">
        <v>14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17"/>
    </row>
    <row r="6" spans="1:14" ht="15.75" customHeight="1" thickBot="1" x14ac:dyDescent="0.3">
      <c r="A6" s="30"/>
      <c r="B6" s="46"/>
      <c r="C6" s="4"/>
      <c r="D6" s="27"/>
      <c r="E6" s="5" t="s">
        <v>15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18"/>
    </row>
    <row r="7" spans="1:14" ht="15.75" customHeight="1" thickBot="1" x14ac:dyDescent="0.3">
      <c r="A7" s="34" t="s">
        <v>16</v>
      </c>
      <c r="B7" s="31"/>
      <c r="C7" s="13" t="s">
        <v>32</v>
      </c>
      <c r="D7" s="25">
        <v>0</v>
      </c>
      <c r="E7" s="5" t="s">
        <v>13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6">
        <f t="shared" ref="N7" si="1">SUM(F9:M9)</f>
        <v>116</v>
      </c>
    </row>
    <row r="8" spans="1:14" ht="15.75" customHeight="1" thickBot="1" x14ac:dyDescent="0.3">
      <c r="A8" s="35"/>
      <c r="B8" s="32"/>
      <c r="C8" s="14"/>
      <c r="D8" s="26"/>
      <c r="E8" s="5" t="s">
        <v>14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17"/>
    </row>
    <row r="9" spans="1:14" ht="15.75" customHeight="1" thickBot="1" x14ac:dyDescent="0.3">
      <c r="A9" s="36"/>
      <c r="B9" s="33"/>
      <c r="C9" s="15"/>
      <c r="D9" s="27"/>
      <c r="E9" s="5" t="s">
        <v>15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18"/>
    </row>
    <row r="10" spans="1:14" ht="15.75" customHeight="1" thickBot="1" x14ac:dyDescent="0.3">
      <c r="A10" s="22" t="s">
        <v>17</v>
      </c>
      <c r="B10" s="37" t="s">
        <v>30</v>
      </c>
      <c r="C10" s="47" t="s">
        <v>31</v>
      </c>
      <c r="D10" s="25">
        <v>0</v>
      </c>
      <c r="E10" s="5" t="s">
        <v>13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6">
        <f t="shared" ref="N10" si="9">SUM(F12:M12)</f>
        <v>116</v>
      </c>
    </row>
    <row r="11" spans="1:14" ht="15.75" customHeight="1" thickBot="1" x14ac:dyDescent="0.3">
      <c r="A11" s="23"/>
      <c r="B11" s="38"/>
      <c r="C11" s="10" t="s">
        <v>29</v>
      </c>
      <c r="D11" s="26"/>
      <c r="E11" s="5" t="s">
        <v>14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17"/>
    </row>
    <row r="12" spans="1:14" ht="15.75" customHeight="1" thickBot="1" x14ac:dyDescent="0.3">
      <c r="A12" s="24"/>
      <c r="B12" s="39"/>
      <c r="C12" s="11"/>
      <c r="D12" s="27"/>
      <c r="E12" s="5" t="s">
        <v>15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18"/>
    </row>
    <row r="13" spans="1:14" ht="15.75" customHeight="1" thickBot="1" x14ac:dyDescent="0.3">
      <c r="A13" s="28" t="s">
        <v>18</v>
      </c>
      <c r="B13" s="25"/>
      <c r="C13" s="16" t="s">
        <v>32</v>
      </c>
      <c r="D13" s="25">
        <v>0</v>
      </c>
      <c r="E13" s="5" t="s">
        <v>13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6">
        <f t="shared" ref="N13" si="17">SUM(F15:M15)</f>
        <v>116</v>
      </c>
    </row>
    <row r="14" spans="1:14" ht="15.75" customHeight="1" thickBot="1" x14ac:dyDescent="0.3">
      <c r="A14" s="29"/>
      <c r="B14" s="26"/>
      <c r="C14" s="17"/>
      <c r="D14" s="26"/>
      <c r="E14" s="5" t="s">
        <v>14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17"/>
    </row>
    <row r="15" spans="1:14" ht="15.75" customHeight="1" thickBot="1" x14ac:dyDescent="0.3">
      <c r="A15" s="30"/>
      <c r="B15" s="27"/>
      <c r="C15" s="18"/>
      <c r="D15" s="27"/>
      <c r="E15" s="5" t="s">
        <v>15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18"/>
    </row>
    <row r="16" spans="1:14" ht="15.75" customHeight="1" thickBot="1" x14ac:dyDescent="0.3">
      <c r="A16" s="34" t="s">
        <v>19</v>
      </c>
      <c r="B16" s="31" t="s">
        <v>33</v>
      </c>
      <c r="C16" s="13" t="s">
        <v>34</v>
      </c>
      <c r="D16" s="25">
        <v>0</v>
      </c>
      <c r="E16" s="5" t="s">
        <v>13</v>
      </c>
      <c r="F16" s="6">
        <f>D16</f>
        <v>0</v>
      </c>
      <c r="G16" s="6">
        <f>D16+1</f>
        <v>1</v>
      </c>
      <c r="H16" s="6">
        <f>D16+2</f>
        <v>2</v>
      </c>
      <c r="I16" s="6">
        <f>D16+2</f>
        <v>2</v>
      </c>
      <c r="J16" s="6">
        <f>D16+4</f>
        <v>4</v>
      </c>
      <c r="K16" s="6">
        <f>D16+6</f>
        <v>6</v>
      </c>
      <c r="L16" s="6">
        <f>D16+6</f>
        <v>6</v>
      </c>
      <c r="M16" s="6">
        <f>D16+8</f>
        <v>8</v>
      </c>
      <c r="N16" s="16">
        <f t="shared" ref="N16" si="25">SUM(F18:M18)</f>
        <v>116</v>
      </c>
    </row>
    <row r="17" spans="1:14" ht="15.75" customHeight="1" thickBot="1" x14ac:dyDescent="0.3">
      <c r="A17" s="35"/>
      <c r="B17" s="32"/>
      <c r="C17" s="14"/>
      <c r="D17" s="26"/>
      <c r="E17" s="5" t="s">
        <v>14</v>
      </c>
      <c r="F17" s="6">
        <v>4</v>
      </c>
      <c r="G17" s="6">
        <v>4</v>
      </c>
      <c r="H17" s="6">
        <v>4</v>
      </c>
      <c r="I17" s="6">
        <v>4</v>
      </c>
      <c r="J17" s="6">
        <v>4</v>
      </c>
      <c r="K17" s="6">
        <v>4</v>
      </c>
      <c r="L17" s="6">
        <v>4</v>
      </c>
      <c r="M17" s="6">
        <v>4</v>
      </c>
      <c r="N17" s="17"/>
    </row>
    <row r="18" spans="1:14" ht="15.75" customHeight="1" thickBot="1" x14ac:dyDescent="0.3">
      <c r="A18" s="36"/>
      <c r="B18" s="33"/>
      <c r="C18" s="15"/>
      <c r="D18" s="27"/>
      <c r="E18" s="5" t="s">
        <v>15</v>
      </c>
      <c r="F18" s="6">
        <f>F16*F17</f>
        <v>0</v>
      </c>
      <c r="G18" s="6">
        <f t="shared" ref="G18" si="26">G16*G17</f>
        <v>4</v>
      </c>
      <c r="H18" s="6">
        <f t="shared" ref="H18" si="27">H16*H17</f>
        <v>8</v>
      </c>
      <c r="I18" s="6">
        <f t="shared" ref="I18" si="28">I16*I17</f>
        <v>8</v>
      </c>
      <c r="J18" s="6">
        <f t="shared" ref="J18" si="29">J16*J17</f>
        <v>16</v>
      </c>
      <c r="K18" s="6">
        <f t="shared" ref="K18" si="30">K16*K17</f>
        <v>24</v>
      </c>
      <c r="L18" s="6">
        <f t="shared" ref="L18" si="31">L16*L17</f>
        <v>24</v>
      </c>
      <c r="M18" s="6">
        <f t="shared" ref="M18" si="32">M16*M17</f>
        <v>32</v>
      </c>
      <c r="N18" s="18"/>
    </row>
    <row r="19" spans="1:14" ht="15.75" customHeight="1" thickBot="1" x14ac:dyDescent="0.3">
      <c r="A19" s="22" t="s">
        <v>20</v>
      </c>
      <c r="B19" s="37" t="s">
        <v>24</v>
      </c>
      <c r="C19" s="19" t="s">
        <v>25</v>
      </c>
      <c r="D19" s="25">
        <v>0</v>
      </c>
      <c r="E19" s="5" t="s">
        <v>13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16">
        <f t="shared" ref="N19" si="33">SUM(F21:M21)</f>
        <v>116</v>
      </c>
    </row>
    <row r="20" spans="1:14" ht="15.75" customHeight="1" thickBot="1" x14ac:dyDescent="0.3">
      <c r="A20" s="23"/>
      <c r="B20" s="38"/>
      <c r="C20" s="20"/>
      <c r="D20" s="26"/>
      <c r="E20" s="5" t="s">
        <v>14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17"/>
    </row>
    <row r="21" spans="1:14" ht="15.75" customHeight="1" thickBot="1" x14ac:dyDescent="0.3">
      <c r="A21" s="24"/>
      <c r="B21" s="39"/>
      <c r="C21" s="21"/>
      <c r="D21" s="27"/>
      <c r="E21" s="5" t="s">
        <v>15</v>
      </c>
      <c r="F21" s="6">
        <f>F19*F20</f>
        <v>0</v>
      </c>
      <c r="G21" s="6">
        <f t="shared" ref="G21" si="34">G19*G20</f>
        <v>4</v>
      </c>
      <c r="H21" s="6">
        <f t="shared" ref="H21" si="35">H19*H20</f>
        <v>8</v>
      </c>
      <c r="I21" s="6">
        <f t="shared" ref="I21" si="36">I19*I20</f>
        <v>8</v>
      </c>
      <c r="J21" s="6">
        <f t="shared" ref="J21" si="37">J19*J20</f>
        <v>16</v>
      </c>
      <c r="K21" s="6">
        <f t="shared" ref="K21" si="38">K19*K20</f>
        <v>24</v>
      </c>
      <c r="L21" s="6">
        <f t="shared" ref="L21" si="39">L19*L20</f>
        <v>24</v>
      </c>
      <c r="M21" s="6">
        <f t="shared" ref="M21" si="40">M19*M20</f>
        <v>32</v>
      </c>
      <c r="N21" s="18"/>
    </row>
    <row r="22" spans="1:14" ht="15.75" customHeight="1" thickBot="1" x14ac:dyDescent="0.3">
      <c r="A22" s="28" t="s">
        <v>21</v>
      </c>
      <c r="B22" s="25" t="s">
        <v>35</v>
      </c>
      <c r="C22" s="3" t="s">
        <v>36</v>
      </c>
      <c r="D22" s="25">
        <v>0</v>
      </c>
      <c r="E22" s="5" t="s">
        <v>13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16">
        <f t="shared" ref="N22" si="41">SUM(F24:M24)</f>
        <v>116</v>
      </c>
    </row>
    <row r="23" spans="1:14" ht="15.75" customHeight="1" thickBot="1" x14ac:dyDescent="0.3">
      <c r="A23" s="29"/>
      <c r="B23" s="26"/>
      <c r="C23" s="3" t="s">
        <v>29</v>
      </c>
      <c r="D23" s="26"/>
      <c r="E23" s="5" t="s">
        <v>14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17"/>
    </row>
    <row r="24" spans="1:14" ht="15.75" customHeight="1" thickBot="1" x14ac:dyDescent="0.3">
      <c r="A24" s="29"/>
      <c r="B24" s="27"/>
      <c r="C24" s="4"/>
      <c r="D24" s="27"/>
      <c r="E24" s="5" t="s">
        <v>15</v>
      </c>
      <c r="F24" s="6">
        <f>F22*F23</f>
        <v>0</v>
      </c>
      <c r="G24" s="6">
        <f t="shared" ref="G24" si="42">G22*G23</f>
        <v>4</v>
      </c>
      <c r="H24" s="6">
        <f t="shared" ref="H24" si="43">H22*H23</f>
        <v>8</v>
      </c>
      <c r="I24" s="6">
        <f t="shared" ref="I24" si="44">I22*I23</f>
        <v>8</v>
      </c>
      <c r="J24" s="6">
        <f t="shared" ref="J24" si="45">J22*J23</f>
        <v>16</v>
      </c>
      <c r="K24" s="6">
        <f t="shared" ref="K24" si="46">K22*K23</f>
        <v>24</v>
      </c>
      <c r="L24" s="6">
        <f t="shared" ref="L24" si="47">L22*L23</f>
        <v>24</v>
      </c>
      <c r="M24" s="6">
        <f t="shared" ref="M24" si="48">M22*M23</f>
        <v>32</v>
      </c>
      <c r="N24" s="18"/>
    </row>
    <row r="25" spans="1:14" ht="15.75" customHeight="1" thickBot="1" x14ac:dyDescent="0.3">
      <c r="A25" s="35" t="s">
        <v>22</v>
      </c>
      <c r="B25" s="31" t="s">
        <v>37</v>
      </c>
      <c r="C25" s="13" t="s">
        <v>38</v>
      </c>
      <c r="D25" s="25">
        <v>0</v>
      </c>
      <c r="E25" s="5" t="s">
        <v>13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16">
        <f t="shared" ref="N25" si="49">SUM(F27:M27)</f>
        <v>116</v>
      </c>
    </row>
    <row r="26" spans="1:14" ht="15.75" customHeight="1" thickBot="1" x14ac:dyDescent="0.3">
      <c r="A26" s="35"/>
      <c r="B26" s="32"/>
      <c r="C26" s="14"/>
      <c r="D26" s="26"/>
      <c r="E26" s="5" t="s">
        <v>14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17"/>
    </row>
    <row r="27" spans="1:14" ht="15.75" customHeight="1" thickBot="1" x14ac:dyDescent="0.3">
      <c r="A27" s="36"/>
      <c r="B27" s="33"/>
      <c r="C27" s="15"/>
      <c r="D27" s="27"/>
      <c r="E27" s="5" t="s">
        <v>15</v>
      </c>
      <c r="F27" s="6">
        <f>F25*F26</f>
        <v>0</v>
      </c>
      <c r="G27" s="6">
        <f t="shared" ref="G27" si="50">G25*G26</f>
        <v>4</v>
      </c>
      <c r="H27" s="6">
        <f t="shared" ref="H27" si="51">H25*H26</f>
        <v>8</v>
      </c>
      <c r="I27" s="6">
        <f t="shared" ref="I27" si="52">I25*I26</f>
        <v>8</v>
      </c>
      <c r="J27" s="6">
        <f t="shared" ref="J27" si="53">J25*J26</f>
        <v>16</v>
      </c>
      <c r="K27" s="6">
        <f t="shared" ref="K27" si="54">K25*K26</f>
        <v>24</v>
      </c>
      <c r="L27" s="6">
        <f t="shared" ref="L27" si="55">L25*L26</f>
        <v>24</v>
      </c>
      <c r="M27" s="6">
        <f t="shared" ref="M27" si="56">M25*M26</f>
        <v>32</v>
      </c>
      <c r="N27" s="18"/>
    </row>
    <row r="28" spans="1:14" ht="15.75" thickBot="1" x14ac:dyDescent="0.3">
      <c r="A28" s="8"/>
      <c r="B28" s="9"/>
      <c r="C28" s="7" t="s">
        <v>23</v>
      </c>
      <c r="D28" s="9"/>
      <c r="E28" s="7"/>
      <c r="F28" s="2">
        <f>SUM(F27,F24,,F21,F18,F15,F12,F9,F6)</f>
        <v>0</v>
      </c>
      <c r="G28" s="2">
        <f t="shared" ref="G28:M28" si="57">SUM(G27,G24,,G21,G18,G15,G12,G9,G6)</f>
        <v>32</v>
      </c>
      <c r="H28" s="2">
        <f t="shared" si="57"/>
        <v>64</v>
      </c>
      <c r="I28" s="2">
        <f t="shared" si="57"/>
        <v>64</v>
      </c>
      <c r="J28" s="2">
        <f t="shared" si="57"/>
        <v>128</v>
      </c>
      <c r="K28" s="2">
        <f t="shared" si="57"/>
        <v>192</v>
      </c>
      <c r="L28" s="2">
        <f t="shared" si="57"/>
        <v>192</v>
      </c>
      <c r="M28" s="2">
        <f t="shared" si="57"/>
        <v>256</v>
      </c>
      <c r="N28" s="2">
        <f>SUM(N4,N7,N10,N13,N16,N19,N22,N25)</f>
        <v>928</v>
      </c>
    </row>
    <row r="29" spans="1:14" x14ac:dyDescent="0.25">
      <c r="N29" s="12">
        <f>SUM(F28:M28)</f>
        <v>928</v>
      </c>
    </row>
  </sheetData>
  <mergeCells count="5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A4:A6"/>
    <mergeCell ref="D4:D6"/>
    <mergeCell ref="N4:N6"/>
    <mergeCell ref="A7:A9"/>
    <mergeCell ref="B7:B9"/>
    <mergeCell ref="D7:D9"/>
    <mergeCell ref="N7:N9"/>
    <mergeCell ref="A13:A15"/>
    <mergeCell ref="B13:B15"/>
    <mergeCell ref="D13:D15"/>
    <mergeCell ref="N13:N15"/>
    <mergeCell ref="A16:A18"/>
    <mergeCell ref="B16:B18"/>
    <mergeCell ref="C16:C18"/>
    <mergeCell ref="D16:D18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A25:A27"/>
    <mergeCell ref="B25:B27"/>
    <mergeCell ref="D25:D27"/>
    <mergeCell ref="N25:N27"/>
    <mergeCell ref="C7:C9"/>
    <mergeCell ref="C13:C15"/>
    <mergeCell ref="C25:C27"/>
    <mergeCell ref="N16:N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CDP</cp:lastModifiedBy>
  <dcterms:created xsi:type="dcterms:W3CDTF">2017-09-17T23:08:57Z</dcterms:created>
  <dcterms:modified xsi:type="dcterms:W3CDTF">2017-09-18T16:04:44Z</dcterms:modified>
</cp:coreProperties>
</file>