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BE347043-833D-4925-B59D-5F2C906AC22B}" xr6:coauthVersionLast="34" xr6:coauthVersionMax="34" xr10:uidLastSave="{00000000-0000-0000-0000-000000000000}"/>
  <bookViews>
    <workbookView xWindow="120" yWindow="156" windowWidth="24240" windowHeight="13236" xr2:uid="{00000000-000D-0000-FFFF-FFFF00000000}"/>
  </bookViews>
  <sheets>
    <sheet name="Feuil1" sheetId="1" r:id="rId1"/>
  </sheets>
  <calcPr calcId="179017"/>
</workbook>
</file>

<file path=xl/calcChain.xml><?xml version="1.0" encoding="utf-8"?>
<calcChain xmlns="http://schemas.openxmlformats.org/spreadsheetml/2006/main">
  <c r="M37" i="1" l="1"/>
  <c r="M39" i="1" s="1"/>
  <c r="L37" i="1"/>
  <c r="L39" i="1" s="1"/>
  <c r="K37" i="1"/>
  <c r="K39" i="1" s="1"/>
  <c r="J37" i="1"/>
  <c r="J39" i="1" s="1"/>
  <c r="I37" i="1"/>
  <c r="I39" i="1" s="1"/>
  <c r="H37" i="1"/>
  <c r="H39" i="1" s="1"/>
  <c r="G37" i="1"/>
  <c r="G39" i="1" s="1"/>
  <c r="F37" i="1"/>
  <c r="F39" i="1" s="1"/>
  <c r="N37" i="1" l="1"/>
  <c r="M16" i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N16" i="1" l="1"/>
  <c r="M34" i="1" l="1"/>
  <c r="M36" i="1" s="1"/>
  <c r="L34" i="1"/>
  <c r="L36" i="1" s="1"/>
  <c r="K34" i="1"/>
  <c r="K36" i="1" s="1"/>
  <c r="J34" i="1"/>
  <c r="J36" i="1" s="1"/>
  <c r="I34" i="1"/>
  <c r="I36" i="1" s="1"/>
  <c r="H34" i="1"/>
  <c r="H36" i="1" s="1"/>
  <c r="G34" i="1"/>
  <c r="G36" i="1" s="1"/>
  <c r="F34" i="1"/>
  <c r="F36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F28" i="1"/>
  <c r="F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N25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N22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G40" i="1" l="1"/>
  <c r="K40" i="1"/>
  <c r="J40" i="1"/>
  <c r="H40" i="1"/>
  <c r="L40" i="1"/>
  <c r="F40" i="1"/>
  <c r="I40" i="1"/>
  <c r="M40" i="1"/>
  <c r="N7" i="1"/>
  <c r="N28" i="1"/>
  <c r="N34" i="1"/>
  <c r="N13" i="1"/>
  <c r="N19" i="1"/>
  <c r="N31" i="1"/>
  <c r="N4" i="1"/>
  <c r="N40" i="1" l="1"/>
</calcChain>
</file>

<file path=xl/sharedStrings.xml><?xml version="1.0" encoding="utf-8"?>
<sst xmlns="http://schemas.openxmlformats.org/spreadsheetml/2006/main" count="87" uniqueCount="52">
  <si>
    <t xml:space="preserve"># </t>
  </si>
  <si>
    <t>/ Cycle</t>
  </si>
  <si>
    <t>A</t>
  </si>
  <si>
    <t>7.1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</si>
  <si>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</si>
  <si>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</si>
  <si>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</si>
  <si>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</si>
  <si>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</si>
  <si>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</si>
  <si>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</si>
  <si>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</si>
  <si>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</si>
  <si>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</si>
  <si>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9.4</t>
  </si>
  <si>
    <t>Orbite Test</t>
  </si>
  <si>
    <t>1.5</t>
  </si>
  <si>
    <t>1.6</t>
  </si>
  <si>
    <t>9.1</t>
  </si>
  <si>
    <t>2.6.1</t>
  </si>
  <si>
    <t>8.1</t>
  </si>
  <si>
    <t>2.6.4</t>
  </si>
  <si>
    <t>8.2</t>
  </si>
  <si>
    <t>9.5</t>
  </si>
  <si>
    <t xml:space="preserve">Secondes </t>
  </si>
  <si>
    <t>2.6</t>
  </si>
  <si>
    <t>Repertoire</t>
  </si>
  <si>
    <t>Reps / Session</t>
  </si>
  <si>
    <t>Reps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</si>
  <si>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</si>
  <si>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</si>
  <si>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</si>
  <si>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</si>
  <si>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</si>
  <si>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</si>
  <si>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</si>
  <si>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</si>
  <si>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</si>
  <si>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>Series</t>
  </si>
  <si>
    <t xml:space="preserve">Orbite 360​​™ Right Lunge
</t>
  </si>
  <si>
    <t xml:space="preserve">Orbite 360​​™ Left Lunge
</t>
  </si>
  <si>
    <t>Orbite 360​​™ Right Hand Push-up</t>
  </si>
  <si>
    <t xml:space="preserve">Orbite 360​​™ left hand push-up
</t>
  </si>
  <si>
    <t>Orbites 360™ Isometric Bridge Two Feet</t>
  </si>
  <si>
    <t xml:space="preserve">Orbites 360™ Two Hands Arm Flexion &amp; Right Extension 
</t>
  </si>
  <si>
    <t xml:space="preserve">Orbite 360™ Right Foot Squat 
</t>
  </si>
  <si>
    <t xml:space="preserve">Orbite 360™ Left Foot Squat 
</t>
  </si>
  <si>
    <t xml:space="preserve">Orbites 360™ Two Hands Arm Flexion &amp; Left Extension </t>
  </si>
  <si>
    <t xml:space="preserve">Orbites 360™ Two Feet Bridge Right Leg Push
</t>
  </si>
  <si>
    <t>Orbites 360™ Two Feet Bridge Left Leg Push</t>
  </si>
  <si>
    <t xml:space="preserve">Orbites 360™ Two Hands Extensions 
</t>
  </si>
  <si>
    <t>Orbite 360™: Dicovery Program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</si>
</sst>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workbookViewId="0">
      <selection activeCell="E10" sqref="E10"/>
    </sheetView>
  </sheetViews>
  <sheetFormatPr baseColWidth="10" defaultRowHeight="14.4" x14ac:dyDescent="0.3"/>
  <cols>
    <col min="3" max="3" width="68.44140625" customWidth="1"/>
    <col min="14" max="14" width="17.88671875" customWidth="1"/>
  </cols>
  <sheetData>
    <row r="1" spans="1:14" ht="21.6" thickBot="1" x14ac:dyDescent="0.35">
      <c r="A1" s="52" t="s">
        <v>51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</row>
    <row r="2" spans="1:14" x14ac:dyDescent="0.3">
      <c r="A2" s="47"/>
      <c r="B2" s="41" t="s">
        <v>0</v>
      </c>
      <c r="C2" s="47" t="s">
        <v>26</v>
      </c>
      <c r="D2" s="41" t="s">
        <v>15</v>
      </c>
      <c r="E2" s="55"/>
      <c r="F2" s="47" t="s">
        <v>29</v>
      </c>
      <c r="G2" s="47" t="s">
        <v>30</v>
      </c>
      <c r="H2" s="47" t="s">
        <v>31</v>
      </c>
      <c r="I2" s="47" t="s">
        <v>32</v>
      </c>
      <c r="J2" s="47" t="s">
        <v>33</v>
      </c>
      <c r="K2" s="47" t="s">
        <v>34</v>
      </c>
      <c r="L2" s="47" t="s">
        <v>35</v>
      </c>
      <c r="M2" s="47" t="s">
        <v>36</v>
      </c>
      <c r="N2" s="1" t="s">
        <v>28</v>
      </c>
    </row>
    <row r="3" spans="1:14" ht="15" thickBot="1" x14ac:dyDescent="0.35">
      <c r="A3" s="49"/>
      <c r="B3" s="43"/>
      <c r="C3" s="49"/>
      <c r="D3" s="43"/>
      <c r="E3" s="56"/>
      <c r="F3" s="49"/>
      <c r="G3" s="49"/>
      <c r="H3" s="49"/>
      <c r="I3" s="49"/>
      <c r="J3" s="49"/>
      <c r="K3" s="49"/>
      <c r="L3" s="49"/>
      <c r="M3" s="49"/>
      <c r="N3" s="2" t="s">
        <v>1</v>
      </c>
    </row>
    <row r="4" spans="1:14" ht="15.75" customHeight="1" thickBot="1" x14ac:dyDescent="0.35">
      <c r="A4" s="38" t="s">
        <v>2</v>
      </c>
      <c r="B4" s="21" t="s">
        <v>3</v>
      </c>
      <c r="C4" s="3"/>
      <c r="D4" s="21">
        <v>0</v>
      </c>
      <c r="E4" s="5" t="s">
        <v>28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24">
        <f>SUM(F6:M6)</f>
        <v>116</v>
      </c>
    </row>
    <row r="5" spans="1:14" ht="15.75" customHeight="1" thickBot="1" x14ac:dyDescent="0.35">
      <c r="A5" s="39"/>
      <c r="B5" s="22"/>
      <c r="C5" s="13" t="s">
        <v>39</v>
      </c>
      <c r="D5" s="22"/>
      <c r="E5" s="5" t="s">
        <v>38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25"/>
    </row>
    <row r="6" spans="1:14" ht="15.75" customHeight="1" thickBot="1" x14ac:dyDescent="0.35">
      <c r="A6" s="40"/>
      <c r="B6" s="23"/>
      <c r="C6" s="4"/>
      <c r="D6" s="23"/>
      <c r="E6" s="5" t="s">
        <v>37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26"/>
    </row>
    <row r="7" spans="1:14" ht="15.75" customHeight="1" thickBot="1" x14ac:dyDescent="0.35">
      <c r="A7" s="29" t="s">
        <v>4</v>
      </c>
      <c r="B7" s="41" t="s">
        <v>16</v>
      </c>
      <c r="C7" s="47" t="s">
        <v>41</v>
      </c>
      <c r="D7" s="21">
        <v>0</v>
      </c>
      <c r="E7" s="5" t="s">
        <v>28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24">
        <f t="shared" ref="N7" si="1">SUM(F9:M9)</f>
        <v>116</v>
      </c>
    </row>
    <row r="8" spans="1:14" ht="15.75" customHeight="1" thickBot="1" x14ac:dyDescent="0.35">
      <c r="A8" s="30"/>
      <c r="B8" s="42"/>
      <c r="C8" s="48"/>
      <c r="D8" s="22"/>
      <c r="E8" s="5" t="s">
        <v>38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25"/>
    </row>
    <row r="9" spans="1:14" ht="15.75" customHeight="1" thickBot="1" x14ac:dyDescent="0.35">
      <c r="A9" s="31"/>
      <c r="B9" s="43"/>
      <c r="C9" s="49"/>
      <c r="D9" s="23"/>
      <c r="E9" s="5" t="s">
        <v>37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26"/>
    </row>
    <row r="10" spans="1:14" ht="15.75" customHeight="1" thickBot="1" x14ac:dyDescent="0.35">
      <c r="A10" s="15" t="s">
        <v>5</v>
      </c>
      <c r="B10" s="44" t="s">
        <v>3</v>
      </c>
      <c r="C10" s="44" t="s">
        <v>40</v>
      </c>
      <c r="D10" s="21">
        <v>0</v>
      </c>
      <c r="E10" s="5" t="s">
        <v>28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24">
        <f t="shared" ref="N10" si="9">SUM(F12:M12)</f>
        <v>116</v>
      </c>
    </row>
    <row r="11" spans="1:14" ht="15.75" customHeight="1" thickBot="1" x14ac:dyDescent="0.35">
      <c r="A11" s="16"/>
      <c r="B11" s="45"/>
      <c r="C11" s="50"/>
      <c r="D11" s="22"/>
      <c r="E11" s="5" t="s">
        <v>38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25"/>
    </row>
    <row r="12" spans="1:14" ht="15.75" customHeight="1" thickBot="1" x14ac:dyDescent="0.35">
      <c r="A12" s="17"/>
      <c r="B12" s="46"/>
      <c r="C12" s="51"/>
      <c r="D12" s="23"/>
      <c r="E12" s="5" t="s">
        <v>37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26"/>
    </row>
    <row r="13" spans="1:14" ht="15.75" customHeight="1" thickBot="1" x14ac:dyDescent="0.35">
      <c r="A13" s="38" t="s">
        <v>6</v>
      </c>
      <c r="B13" s="21" t="s">
        <v>17</v>
      </c>
      <c r="C13" s="21" t="s">
        <v>42</v>
      </c>
      <c r="D13" s="21">
        <v>0</v>
      </c>
      <c r="E13" s="5" t="s">
        <v>28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24">
        <f t="shared" ref="N13" si="17">SUM(F15:M15)</f>
        <v>116</v>
      </c>
    </row>
    <row r="14" spans="1:14" ht="15.75" customHeight="1" thickBot="1" x14ac:dyDescent="0.35">
      <c r="A14" s="39"/>
      <c r="B14" s="22"/>
      <c r="C14" s="25"/>
      <c r="D14" s="22"/>
      <c r="E14" s="5" t="s">
        <v>38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25"/>
    </row>
    <row r="15" spans="1:14" ht="15.75" customHeight="1" thickBot="1" x14ac:dyDescent="0.35">
      <c r="A15" s="40"/>
      <c r="B15" s="23"/>
      <c r="C15" s="26"/>
      <c r="D15" s="23"/>
      <c r="E15" s="5" t="s">
        <v>37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26"/>
    </row>
    <row r="16" spans="1:14" ht="15.75" customHeight="1" thickBot="1" x14ac:dyDescent="0.35">
      <c r="A16" s="29" t="s">
        <v>7</v>
      </c>
      <c r="B16" s="41" t="s">
        <v>18</v>
      </c>
      <c r="C16" s="47" t="s">
        <v>43</v>
      </c>
      <c r="D16" s="21">
        <v>0</v>
      </c>
      <c r="E16" s="5" t="s">
        <v>24</v>
      </c>
      <c r="F16" s="6">
        <f>D16</f>
        <v>0</v>
      </c>
      <c r="G16" s="6">
        <f>D16+4</f>
        <v>4</v>
      </c>
      <c r="H16" s="6">
        <f>D16+6</f>
        <v>6</v>
      </c>
      <c r="I16" s="6">
        <f>D16+6</f>
        <v>6</v>
      </c>
      <c r="J16" s="6">
        <f>D16+8</f>
        <v>8</v>
      </c>
      <c r="K16" s="6">
        <f>D16+10</f>
        <v>10</v>
      </c>
      <c r="L16" s="6">
        <f>D16+10</f>
        <v>10</v>
      </c>
      <c r="M16" s="6">
        <f>D16+15</f>
        <v>15</v>
      </c>
      <c r="N16" s="24">
        <f t="shared" ref="N16" si="25">SUM(F18:M18)</f>
        <v>220</v>
      </c>
    </row>
    <row r="17" spans="1:14" ht="15.75" customHeight="1" thickBot="1" x14ac:dyDescent="0.35">
      <c r="A17" s="30"/>
      <c r="B17" s="42"/>
      <c r="C17" s="48"/>
      <c r="D17" s="22"/>
      <c r="E17" s="5" t="s">
        <v>38</v>
      </c>
      <c r="F17" s="6">
        <v>3</v>
      </c>
      <c r="G17" s="6">
        <v>4</v>
      </c>
      <c r="H17" s="6">
        <v>3</v>
      </c>
      <c r="I17" s="6">
        <v>4</v>
      </c>
      <c r="J17" s="6">
        <v>4</v>
      </c>
      <c r="K17" s="6">
        <v>3</v>
      </c>
      <c r="L17" s="6">
        <v>4</v>
      </c>
      <c r="M17" s="6">
        <v>4</v>
      </c>
      <c r="N17" s="25"/>
    </row>
    <row r="18" spans="1:14" ht="15.75" customHeight="1" thickBot="1" x14ac:dyDescent="0.35">
      <c r="A18" s="31"/>
      <c r="B18" s="43"/>
      <c r="C18" s="49"/>
      <c r="D18" s="23"/>
      <c r="E18" s="5" t="s">
        <v>37</v>
      </c>
      <c r="F18" s="6">
        <f>F16*F17</f>
        <v>0</v>
      </c>
      <c r="G18" s="6">
        <f t="shared" ref="G18:M18" si="26">G16*G17</f>
        <v>16</v>
      </c>
      <c r="H18" s="6">
        <f t="shared" si="26"/>
        <v>18</v>
      </c>
      <c r="I18" s="6">
        <f t="shared" si="26"/>
        <v>24</v>
      </c>
      <c r="J18" s="6">
        <f t="shared" si="26"/>
        <v>32</v>
      </c>
      <c r="K18" s="6">
        <f t="shared" si="26"/>
        <v>30</v>
      </c>
      <c r="L18" s="6">
        <f t="shared" si="26"/>
        <v>40</v>
      </c>
      <c r="M18" s="6">
        <f t="shared" si="26"/>
        <v>60</v>
      </c>
      <c r="N18" s="26"/>
    </row>
    <row r="19" spans="1:14" ht="15.75" customHeight="1" thickBot="1" x14ac:dyDescent="0.35">
      <c r="A19" s="15" t="s">
        <v>8</v>
      </c>
      <c r="B19" s="44" t="s">
        <v>19</v>
      </c>
      <c r="C19" s="44" t="s">
        <v>44</v>
      </c>
      <c r="D19" s="21">
        <v>0</v>
      </c>
      <c r="E19" s="5" t="s">
        <v>28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24">
        <f t="shared" ref="N19" si="27">SUM(F21:M21)</f>
        <v>116</v>
      </c>
    </row>
    <row r="20" spans="1:14" ht="15.75" customHeight="1" thickBot="1" x14ac:dyDescent="0.35">
      <c r="A20" s="16"/>
      <c r="B20" s="45"/>
      <c r="C20" s="50"/>
      <c r="D20" s="22"/>
      <c r="E20" s="5" t="s">
        <v>38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25"/>
    </row>
    <row r="21" spans="1:14" ht="15.75" customHeight="1" thickBot="1" x14ac:dyDescent="0.35">
      <c r="A21" s="17"/>
      <c r="B21" s="46"/>
      <c r="C21" s="51"/>
      <c r="D21" s="23"/>
      <c r="E21" s="5" t="s">
        <v>37</v>
      </c>
      <c r="F21" s="6">
        <f>F19*F20</f>
        <v>0</v>
      </c>
      <c r="G21" s="6">
        <f t="shared" ref="G21" si="28">G19*G20</f>
        <v>4</v>
      </c>
      <c r="H21" s="6">
        <f t="shared" ref="H21" si="29">H19*H20</f>
        <v>8</v>
      </c>
      <c r="I21" s="6">
        <f t="shared" ref="I21" si="30">I19*I20</f>
        <v>8</v>
      </c>
      <c r="J21" s="6">
        <f t="shared" ref="J21" si="31">J19*J20</f>
        <v>16</v>
      </c>
      <c r="K21" s="6">
        <f t="shared" ref="K21" si="32">K19*K20</f>
        <v>24</v>
      </c>
      <c r="L21" s="6">
        <f t="shared" ref="L21" si="33">L19*L20</f>
        <v>24</v>
      </c>
      <c r="M21" s="6">
        <f t="shared" ref="M21" si="34">M19*M20</f>
        <v>32</v>
      </c>
      <c r="N21" s="26"/>
    </row>
    <row r="22" spans="1:14" ht="15.75" customHeight="1" thickBot="1" x14ac:dyDescent="0.35">
      <c r="A22" s="38" t="s">
        <v>9</v>
      </c>
      <c r="B22" s="21" t="s">
        <v>20</v>
      </c>
      <c r="C22" s="3"/>
      <c r="D22" s="21">
        <v>0</v>
      </c>
      <c r="E22" s="5" t="s">
        <v>28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24">
        <f t="shared" ref="N22" si="35">SUM(F24:M24)</f>
        <v>116</v>
      </c>
    </row>
    <row r="23" spans="1:14" ht="15.75" customHeight="1" thickBot="1" x14ac:dyDescent="0.35">
      <c r="A23" s="39"/>
      <c r="B23" s="22"/>
      <c r="C23" s="13" t="s">
        <v>45</v>
      </c>
      <c r="D23" s="22"/>
      <c r="E23" s="5" t="s">
        <v>38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25"/>
    </row>
    <row r="24" spans="1:14" ht="15.75" customHeight="1" thickBot="1" x14ac:dyDescent="0.35">
      <c r="A24" s="39"/>
      <c r="B24" s="23"/>
      <c r="C24" s="4"/>
      <c r="D24" s="23"/>
      <c r="E24" s="5" t="s">
        <v>37</v>
      </c>
      <c r="F24" s="6">
        <f>F22*F23</f>
        <v>0</v>
      </c>
      <c r="G24" s="6">
        <f t="shared" ref="G24" si="36">G22*G23</f>
        <v>4</v>
      </c>
      <c r="H24" s="6">
        <f t="shared" ref="H24" si="37">H22*H23</f>
        <v>8</v>
      </c>
      <c r="I24" s="6">
        <f t="shared" ref="I24" si="38">I22*I23</f>
        <v>8</v>
      </c>
      <c r="J24" s="6">
        <f t="shared" ref="J24" si="39">J22*J23</f>
        <v>16</v>
      </c>
      <c r="K24" s="6">
        <f t="shared" ref="K24" si="40">K22*K23</f>
        <v>24</v>
      </c>
      <c r="L24" s="6">
        <f t="shared" ref="L24" si="41">L22*L23</f>
        <v>24</v>
      </c>
      <c r="M24" s="6">
        <f t="shared" ref="M24" si="42">M22*M23</f>
        <v>32</v>
      </c>
      <c r="N24" s="26"/>
    </row>
    <row r="25" spans="1:14" ht="15.75" customHeight="1" thickBot="1" x14ac:dyDescent="0.35">
      <c r="A25" s="30" t="s">
        <v>10</v>
      </c>
      <c r="B25" s="41" t="s">
        <v>21</v>
      </c>
      <c r="C25" s="47" t="s">
        <v>47</v>
      </c>
      <c r="D25" s="21">
        <v>0</v>
      </c>
      <c r="E25" s="5" t="s">
        <v>28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24">
        <f t="shared" ref="N25" si="43">SUM(F27:M27)</f>
        <v>116</v>
      </c>
    </row>
    <row r="26" spans="1:14" ht="15.75" customHeight="1" thickBot="1" x14ac:dyDescent="0.35">
      <c r="A26" s="30"/>
      <c r="B26" s="42"/>
      <c r="C26" s="48"/>
      <c r="D26" s="22"/>
      <c r="E26" s="5" t="s">
        <v>38</v>
      </c>
      <c r="F26" s="6">
        <v>4</v>
      </c>
      <c r="G26" s="6">
        <v>4</v>
      </c>
      <c r="H26" s="6">
        <v>4</v>
      </c>
      <c r="I26" s="6">
        <v>4</v>
      </c>
      <c r="J26" s="6">
        <v>4</v>
      </c>
      <c r="K26" s="6">
        <v>4</v>
      </c>
      <c r="L26" s="6">
        <v>4</v>
      </c>
      <c r="M26" s="6">
        <v>4</v>
      </c>
      <c r="N26" s="25"/>
    </row>
    <row r="27" spans="1:14" ht="15.75" customHeight="1" thickBot="1" x14ac:dyDescent="0.35">
      <c r="A27" s="31"/>
      <c r="B27" s="43"/>
      <c r="C27" s="49"/>
      <c r="D27" s="23"/>
      <c r="E27" s="5" t="s">
        <v>37</v>
      </c>
      <c r="F27" s="6">
        <f>F25*F26</f>
        <v>0</v>
      </c>
      <c r="G27" s="6">
        <f t="shared" ref="G27" si="44">G25*G26</f>
        <v>4</v>
      </c>
      <c r="H27" s="6">
        <f t="shared" ref="H27" si="45">H25*H26</f>
        <v>8</v>
      </c>
      <c r="I27" s="6">
        <f t="shared" ref="I27" si="46">I25*I26</f>
        <v>8</v>
      </c>
      <c r="J27" s="6">
        <f t="shared" ref="J27" si="47">J25*J26</f>
        <v>16</v>
      </c>
      <c r="K27" s="6">
        <f t="shared" ref="K27" si="48">K25*K26</f>
        <v>24</v>
      </c>
      <c r="L27" s="6">
        <f t="shared" ref="L27" si="49">L25*L26</f>
        <v>24</v>
      </c>
      <c r="M27" s="6">
        <f t="shared" ref="M27" si="50">M25*M26</f>
        <v>32</v>
      </c>
      <c r="N27" s="26"/>
    </row>
    <row r="28" spans="1:14" ht="15.75" customHeight="1" thickBot="1" x14ac:dyDescent="0.35">
      <c r="A28" s="15" t="s">
        <v>11</v>
      </c>
      <c r="B28" s="44" t="s">
        <v>22</v>
      </c>
      <c r="C28" s="10"/>
      <c r="D28" s="21">
        <v>0</v>
      </c>
      <c r="E28" s="5" t="s">
        <v>28</v>
      </c>
      <c r="F28" s="6">
        <f>D28</f>
        <v>0</v>
      </c>
      <c r="G28" s="6">
        <f>D28+1</f>
        <v>1</v>
      </c>
      <c r="H28" s="6">
        <f>D28+2</f>
        <v>2</v>
      </c>
      <c r="I28" s="6">
        <f>D28+2</f>
        <v>2</v>
      </c>
      <c r="J28" s="6">
        <f>D28+4</f>
        <v>4</v>
      </c>
      <c r="K28" s="6">
        <f>D28+6</f>
        <v>6</v>
      </c>
      <c r="L28" s="6">
        <f>D28+6</f>
        <v>6</v>
      </c>
      <c r="M28" s="6">
        <f>D28+8</f>
        <v>8</v>
      </c>
      <c r="N28" s="24">
        <f t="shared" ref="N28" si="51">SUM(F30:M30)</f>
        <v>116</v>
      </c>
    </row>
    <row r="29" spans="1:14" ht="15.75" customHeight="1" thickBot="1" x14ac:dyDescent="0.35">
      <c r="A29" s="16"/>
      <c r="B29" s="45"/>
      <c r="C29" s="14" t="s">
        <v>46</v>
      </c>
      <c r="D29" s="22"/>
      <c r="E29" s="5" t="s">
        <v>38</v>
      </c>
      <c r="F29" s="6">
        <v>4</v>
      </c>
      <c r="G29" s="6">
        <v>4</v>
      </c>
      <c r="H29" s="6">
        <v>4</v>
      </c>
      <c r="I29" s="6">
        <v>4</v>
      </c>
      <c r="J29" s="6">
        <v>4</v>
      </c>
      <c r="K29" s="6">
        <v>4</v>
      </c>
      <c r="L29" s="6">
        <v>4</v>
      </c>
      <c r="M29" s="6">
        <v>4</v>
      </c>
      <c r="N29" s="25"/>
    </row>
    <row r="30" spans="1:14" ht="15.75" customHeight="1" thickBot="1" x14ac:dyDescent="0.35">
      <c r="A30" s="17"/>
      <c r="B30" s="46"/>
      <c r="C30" s="11"/>
      <c r="D30" s="23"/>
      <c r="E30" s="5" t="s">
        <v>37</v>
      </c>
      <c r="F30" s="6">
        <f>F28*F29</f>
        <v>0</v>
      </c>
      <c r="G30" s="6">
        <f t="shared" ref="G30" si="52">G28*G29</f>
        <v>4</v>
      </c>
      <c r="H30" s="6">
        <f t="shared" ref="H30" si="53">H28*H29</f>
        <v>8</v>
      </c>
      <c r="I30" s="6">
        <f t="shared" ref="I30" si="54">I28*I29</f>
        <v>8</v>
      </c>
      <c r="J30" s="6">
        <f t="shared" ref="J30" si="55">J28*J29</f>
        <v>16</v>
      </c>
      <c r="K30" s="6">
        <f t="shared" ref="K30" si="56">K28*K29</f>
        <v>24</v>
      </c>
      <c r="L30" s="6">
        <f t="shared" ref="L30" si="57">L28*L29</f>
        <v>24</v>
      </c>
      <c r="M30" s="6">
        <f t="shared" ref="M30" si="58">M28*M29</f>
        <v>32</v>
      </c>
      <c r="N30" s="26"/>
    </row>
    <row r="31" spans="1:14" ht="15.75" customHeight="1" thickBot="1" x14ac:dyDescent="0.35">
      <c r="A31" s="38" t="s">
        <v>12</v>
      </c>
      <c r="B31" s="21" t="s">
        <v>14</v>
      </c>
      <c r="C31" s="21" t="s">
        <v>48</v>
      </c>
      <c r="D31" s="21">
        <v>0</v>
      </c>
      <c r="E31" s="5" t="s">
        <v>28</v>
      </c>
      <c r="F31" s="6">
        <f>D31</f>
        <v>0</v>
      </c>
      <c r="G31" s="6">
        <f>D31+1</f>
        <v>1</v>
      </c>
      <c r="H31" s="6">
        <f>D31+2</f>
        <v>2</v>
      </c>
      <c r="I31" s="6">
        <f>D31+2</f>
        <v>2</v>
      </c>
      <c r="J31" s="6">
        <f>D31+4</f>
        <v>4</v>
      </c>
      <c r="K31" s="6">
        <f>D31+6</f>
        <v>6</v>
      </c>
      <c r="L31" s="6">
        <f>D31+6</f>
        <v>6</v>
      </c>
      <c r="M31" s="6">
        <f>D31+8</f>
        <v>8</v>
      </c>
      <c r="N31" s="24">
        <f t="shared" ref="N31" si="59">SUM(F33:M33)</f>
        <v>116</v>
      </c>
    </row>
    <row r="32" spans="1:14" ht="15.75" customHeight="1" thickBot="1" x14ac:dyDescent="0.35">
      <c r="A32" s="39"/>
      <c r="B32" s="22"/>
      <c r="C32" s="25"/>
      <c r="D32" s="22"/>
      <c r="E32" s="5" t="s">
        <v>38</v>
      </c>
      <c r="F32" s="6">
        <v>4</v>
      </c>
      <c r="G32" s="6">
        <v>4</v>
      </c>
      <c r="H32" s="6">
        <v>4</v>
      </c>
      <c r="I32" s="6">
        <v>4</v>
      </c>
      <c r="J32" s="6">
        <v>4</v>
      </c>
      <c r="K32" s="6">
        <v>4</v>
      </c>
      <c r="L32" s="6">
        <v>4</v>
      </c>
      <c r="M32" s="6">
        <v>4</v>
      </c>
      <c r="N32" s="25"/>
    </row>
    <row r="33" spans="1:14" ht="15.75" customHeight="1" thickBot="1" x14ac:dyDescent="0.35">
      <c r="A33" s="40"/>
      <c r="B33" s="23"/>
      <c r="C33" s="26"/>
      <c r="D33" s="23"/>
      <c r="E33" s="5" t="s">
        <v>37</v>
      </c>
      <c r="F33" s="6">
        <f>F31*F32</f>
        <v>0</v>
      </c>
      <c r="G33" s="6">
        <f t="shared" ref="G33" si="60">G31*G32</f>
        <v>4</v>
      </c>
      <c r="H33" s="6">
        <f t="shared" ref="H33" si="61">H31*H32</f>
        <v>8</v>
      </c>
      <c r="I33" s="6">
        <f t="shared" ref="I33" si="62">I31*I32</f>
        <v>8</v>
      </c>
      <c r="J33" s="6">
        <f t="shared" ref="J33" si="63">J31*J32</f>
        <v>16</v>
      </c>
      <c r="K33" s="6">
        <f t="shared" ref="K33" si="64">K31*K32</f>
        <v>24</v>
      </c>
      <c r="L33" s="6">
        <f t="shared" ref="L33" si="65">L31*L32</f>
        <v>24</v>
      </c>
      <c r="M33" s="6">
        <f t="shared" ref="M33" si="66">M31*M32</f>
        <v>32</v>
      </c>
      <c r="N33" s="26"/>
    </row>
    <row r="34" spans="1:14" ht="15" thickBot="1" x14ac:dyDescent="0.35">
      <c r="A34" s="29" t="s">
        <v>13</v>
      </c>
      <c r="B34" s="32" t="s">
        <v>23</v>
      </c>
      <c r="C34" s="35" t="s">
        <v>49</v>
      </c>
      <c r="D34" s="21">
        <v>0</v>
      </c>
      <c r="E34" s="5" t="s">
        <v>28</v>
      </c>
      <c r="F34" s="6">
        <f>D34</f>
        <v>0</v>
      </c>
      <c r="G34" s="6">
        <f>D34+1</f>
        <v>1</v>
      </c>
      <c r="H34" s="6">
        <f>D34+2</f>
        <v>2</v>
      </c>
      <c r="I34" s="6">
        <f>D34+2</f>
        <v>2</v>
      </c>
      <c r="J34" s="6">
        <f>D34+4</f>
        <v>4</v>
      </c>
      <c r="K34" s="6">
        <f>D34+6</f>
        <v>6</v>
      </c>
      <c r="L34" s="6">
        <f>D34+6</f>
        <v>6</v>
      </c>
      <c r="M34" s="6">
        <f>D34+8</f>
        <v>8</v>
      </c>
      <c r="N34" s="24">
        <f t="shared" ref="N34" si="67">SUM(F36:M36)</f>
        <v>116</v>
      </c>
    </row>
    <row r="35" spans="1:14" ht="15" thickBot="1" x14ac:dyDescent="0.35">
      <c r="A35" s="30"/>
      <c r="B35" s="33"/>
      <c r="C35" s="36"/>
      <c r="D35" s="22"/>
      <c r="E35" s="5" t="s">
        <v>38</v>
      </c>
      <c r="F35" s="6">
        <v>4</v>
      </c>
      <c r="G35" s="6">
        <v>4</v>
      </c>
      <c r="H35" s="6">
        <v>4</v>
      </c>
      <c r="I35" s="6">
        <v>4</v>
      </c>
      <c r="J35" s="6">
        <v>4</v>
      </c>
      <c r="K35" s="6">
        <v>4</v>
      </c>
      <c r="L35" s="6">
        <v>4</v>
      </c>
      <c r="M35" s="6">
        <v>4</v>
      </c>
      <c r="N35" s="25"/>
    </row>
    <row r="36" spans="1:14" ht="15" thickBot="1" x14ac:dyDescent="0.35">
      <c r="A36" s="31"/>
      <c r="B36" s="34"/>
      <c r="C36" s="37"/>
      <c r="D36" s="23"/>
      <c r="E36" s="5" t="s">
        <v>37</v>
      </c>
      <c r="F36" s="6">
        <f>F34*F35</f>
        <v>0</v>
      </c>
      <c r="G36" s="6">
        <f t="shared" ref="G36" si="68">G34*G35</f>
        <v>4</v>
      </c>
      <c r="H36" s="6">
        <f t="shared" ref="H36" si="69">H34*H35</f>
        <v>8</v>
      </c>
      <c r="I36" s="6">
        <f t="shared" ref="I36" si="70">I34*I35</f>
        <v>8</v>
      </c>
      <c r="J36" s="6">
        <f t="shared" ref="J36" si="71">J34*J35</f>
        <v>16</v>
      </c>
      <c r="K36" s="6">
        <f t="shared" ref="K36" si="72">K34*K35</f>
        <v>24</v>
      </c>
      <c r="L36" s="6">
        <f t="shared" ref="L36" si="73">L34*L35</f>
        <v>24</v>
      </c>
      <c r="M36" s="6">
        <f t="shared" ref="M36" si="74">M34*M35</f>
        <v>32</v>
      </c>
      <c r="N36" s="26"/>
    </row>
    <row r="37" spans="1:14" ht="15.75" customHeight="1" thickBot="1" x14ac:dyDescent="0.35">
      <c r="A37" s="15" t="s">
        <v>11</v>
      </c>
      <c r="B37" s="18" t="s">
        <v>25</v>
      </c>
      <c r="C37" s="18" t="s">
        <v>50</v>
      </c>
      <c r="D37" s="21">
        <v>0</v>
      </c>
      <c r="E37" s="5" t="s">
        <v>28</v>
      </c>
      <c r="F37" s="6">
        <f>D37</f>
        <v>0</v>
      </c>
      <c r="G37" s="6">
        <f>D37+1</f>
        <v>1</v>
      </c>
      <c r="H37" s="6">
        <f>D37+2</f>
        <v>2</v>
      </c>
      <c r="I37" s="6">
        <f>D37+2</f>
        <v>2</v>
      </c>
      <c r="J37" s="6">
        <f>D37+4</f>
        <v>4</v>
      </c>
      <c r="K37" s="6">
        <f>D37+6</f>
        <v>6</v>
      </c>
      <c r="L37" s="6">
        <f>D37+6</f>
        <v>6</v>
      </c>
      <c r="M37" s="6">
        <f>D37+8</f>
        <v>8</v>
      </c>
      <c r="N37" s="24">
        <f t="shared" ref="N37" si="75">SUM(F39:M39)</f>
        <v>116</v>
      </c>
    </row>
    <row r="38" spans="1:14" ht="15.75" customHeight="1" thickBot="1" x14ac:dyDescent="0.35">
      <c r="A38" s="16"/>
      <c r="B38" s="19"/>
      <c r="C38" s="27"/>
      <c r="D38" s="22"/>
      <c r="E38" s="5" t="s">
        <v>38</v>
      </c>
      <c r="F38" s="6">
        <v>4</v>
      </c>
      <c r="G38" s="6">
        <v>4</v>
      </c>
      <c r="H38" s="6">
        <v>4</v>
      </c>
      <c r="I38" s="6">
        <v>4</v>
      </c>
      <c r="J38" s="6">
        <v>4</v>
      </c>
      <c r="K38" s="6">
        <v>4</v>
      </c>
      <c r="L38" s="6">
        <v>4</v>
      </c>
      <c r="M38" s="6">
        <v>4</v>
      </c>
      <c r="N38" s="25"/>
    </row>
    <row r="39" spans="1:14" ht="15.75" customHeight="1" thickBot="1" x14ac:dyDescent="0.35">
      <c r="A39" s="17"/>
      <c r="B39" s="20"/>
      <c r="C39" s="28"/>
      <c r="D39" s="23"/>
      <c r="E39" s="5" t="s">
        <v>37</v>
      </c>
      <c r="F39" s="6">
        <f>F37*F38</f>
        <v>0</v>
      </c>
      <c r="G39" s="6">
        <f t="shared" ref="G39:M39" si="76">G37*G38</f>
        <v>4</v>
      </c>
      <c r="H39" s="6">
        <f t="shared" si="76"/>
        <v>8</v>
      </c>
      <c r="I39" s="6">
        <f t="shared" si="76"/>
        <v>8</v>
      </c>
      <c r="J39" s="6">
        <f t="shared" si="76"/>
        <v>16</v>
      </c>
      <c r="K39" s="6">
        <f t="shared" si="76"/>
        <v>24</v>
      </c>
      <c r="L39" s="6">
        <f t="shared" si="76"/>
        <v>24</v>
      </c>
      <c r="M39" s="6">
        <f t="shared" si="76"/>
        <v>32</v>
      </c>
      <c r="N39" s="26"/>
    </row>
    <row r="40" spans="1:14" ht="15" thickBot="1" x14ac:dyDescent="0.35">
      <c r="A40" s="8"/>
      <c r="B40" s="9"/>
      <c r="C40" s="2" t="s">
        <v>27</v>
      </c>
      <c r="D40" s="9"/>
      <c r="E40" s="7"/>
      <c r="F40" s="2">
        <f>SUM(F39,F36,F33,F30,F27,F24,,F21,F18,F15,F12,F9,F6)</f>
        <v>0</v>
      </c>
      <c r="G40" s="2">
        <f t="shared" ref="G40:M40" si="77">SUM(G39,G36,G33,G30,G27,G24,,G21,G18,G15,G12,G9,G6)</f>
        <v>60</v>
      </c>
      <c r="H40" s="2">
        <f t="shared" si="77"/>
        <v>106</v>
      </c>
      <c r="I40" s="2">
        <f t="shared" si="77"/>
        <v>112</v>
      </c>
      <c r="J40" s="2">
        <f t="shared" si="77"/>
        <v>208</v>
      </c>
      <c r="K40" s="2">
        <f t="shared" si="77"/>
        <v>294</v>
      </c>
      <c r="L40" s="2">
        <f t="shared" si="77"/>
        <v>304</v>
      </c>
      <c r="M40" s="2">
        <f t="shared" si="77"/>
        <v>412</v>
      </c>
      <c r="N40" s="2">
        <f>SUM(N4,N7,N10,N13,N16,N19,N22,N25,N28,N31,N34,N37)</f>
        <v>1496</v>
      </c>
    </row>
    <row r="41" spans="1:14" x14ac:dyDescent="0.3">
      <c r="N41" s="12"/>
    </row>
  </sheetData>
  <mergeCells count="71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C7:C9"/>
    <mergeCell ref="A13:A15"/>
    <mergeCell ref="B13:B15"/>
    <mergeCell ref="D13:D15"/>
    <mergeCell ref="N13:N15"/>
    <mergeCell ref="A16:A18"/>
    <mergeCell ref="B16:B18"/>
    <mergeCell ref="C16:C18"/>
    <mergeCell ref="D16:D18"/>
    <mergeCell ref="C13:C15"/>
    <mergeCell ref="N16:N18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A25:A27"/>
    <mergeCell ref="B25:B27"/>
    <mergeCell ref="D25:D27"/>
    <mergeCell ref="N25:N27"/>
    <mergeCell ref="A28:A30"/>
    <mergeCell ref="B28:B30"/>
    <mergeCell ref="D28:D30"/>
    <mergeCell ref="N28:N30"/>
    <mergeCell ref="C25:C27"/>
    <mergeCell ref="N31:N33"/>
    <mergeCell ref="A34:A36"/>
    <mergeCell ref="B34:B36"/>
    <mergeCell ref="C34:C36"/>
    <mergeCell ref="D34:D36"/>
    <mergeCell ref="N34:N36"/>
    <mergeCell ref="A31:A33"/>
    <mergeCell ref="B31:B33"/>
    <mergeCell ref="C31:C33"/>
    <mergeCell ref="D31:D33"/>
    <mergeCell ref="A37:A39"/>
    <mergeCell ref="B37:B39"/>
    <mergeCell ref="D37:D39"/>
    <mergeCell ref="N37:N39"/>
    <mergeCell ref="C37:C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2018-07-10T19:13:15Z</dcterms:modified>
</cp:coreProperties>
</file>