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F3338344-82B9-4297-BE14-4EE82B399286}" xr6:coauthVersionLast="34" xr6:coauthVersionMax="34" xr10:uidLastSave="{00000000-0000-0000-0000-000000000000}"/>
  <bookViews>
    <workbookView xWindow="120" yWindow="36" windowWidth="24240" windowHeight="13356" xr2:uid="{00000000-000D-0000-FFFF-FFFF00000000}"/>
  </bookViews>
  <sheets>
    <sheet name="Feuil1" sheetId="1" r:id="rId1"/>
  </sheets>
  <calcPr calcId="179017"/>
</workbook>
</file>

<file path=xl/calcChain.xml><?xml version="1.0" encoding="utf-8"?>
<calcChain xmlns="http://schemas.openxmlformats.org/spreadsheetml/2006/main">
  <c r="N25" i="1" l="1"/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N16" i="1" l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K25" i="1" l="1"/>
  <c r="H25" i="1"/>
  <c r="L25" i="1"/>
  <c r="I25" i="1"/>
  <c r="M25" i="1"/>
  <c r="G25" i="1"/>
  <c r="N13" i="1"/>
  <c r="F25" i="1"/>
  <c r="J25" i="1"/>
  <c r="N19" i="1"/>
  <c r="N10" i="1"/>
  <c r="N22" i="1"/>
  <c r="N7" i="1"/>
  <c r="N4" i="1"/>
</calcChain>
</file>

<file path=xl/sharedStrings.xml><?xml version="1.0" encoding="utf-8"?>
<sst xmlns="http://schemas.openxmlformats.org/spreadsheetml/2006/main" count="57" uniqueCount="38">
  <si>
    <t xml:space="preserve"># </t>
  </si>
  <si>
    <t xml:space="preserve">Nom </t>
  </si>
  <si>
    <t>/ Cycle</t>
  </si>
  <si>
    <t>A</t>
  </si>
  <si>
    <t>B</t>
  </si>
  <si>
    <t>C</t>
  </si>
  <si>
    <t>D</t>
  </si>
  <si>
    <t>E</t>
  </si>
  <si>
    <t>F</t>
  </si>
  <si>
    <t>G</t>
  </si>
  <si>
    <t>9.4</t>
  </si>
  <si>
    <t>Orbite Test</t>
  </si>
  <si>
    <t>9.5</t>
  </si>
  <si>
    <t xml:space="preserve">Secondes </t>
  </si>
  <si>
    <t>7.13</t>
  </si>
  <si>
    <t>5.7</t>
  </si>
  <si>
    <t>5.8</t>
  </si>
  <si>
    <t>7.18</t>
  </si>
  <si>
    <t>Reps</t>
  </si>
  <si>
    <t>Series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</si>
  <si>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</si>
  <si>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</si>
  <si>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</si>
  <si>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</si>
  <si>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</si>
  <si>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</si>
  <si>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</si>
  <si>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</si>
  <si>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</si>
  <si>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>Reps / Session</t>
  </si>
  <si>
    <t xml:space="preserve">Orbites 360™ Mountain Climber Two Feet Alternate 
</t>
  </si>
  <si>
    <t>Orbites 360™ Two Feet Bridge Right Leg Push</t>
  </si>
  <si>
    <t xml:space="preserve">Orbites 360™ Two Feet Bridge Left Leg Push
</t>
  </si>
  <si>
    <t>Orbite 360​​™ Speed Skating Right Lunge</t>
  </si>
  <si>
    <t>Orbite 360​​™ Speed Skating Left Lunge</t>
  </si>
  <si>
    <t xml:space="preserve">Orbites 360™ Mountain Climber Two Feet Simultaneous </t>
  </si>
  <si>
    <t xml:space="preserve">Orbite 360™ Speed Skating Combo Lunges and Extension 
</t>
  </si>
  <si>
    <t>Orbite 360™: Speed Skating Program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</si>
</sst>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workbookViewId="0">
      <selection activeCell="C5" sqref="C5"/>
    </sheetView>
  </sheetViews>
  <sheetFormatPr baseColWidth="10" defaultRowHeight="14.4" x14ac:dyDescent="0.3"/>
  <cols>
    <col min="3" max="3" width="61" customWidth="1"/>
    <col min="5" max="5" width="14.109375" customWidth="1"/>
    <col min="14" max="14" width="17.88671875" customWidth="1"/>
  </cols>
  <sheetData>
    <row r="1" spans="1:14" ht="21.6" thickBot="1" x14ac:dyDescent="0.35">
      <c r="A1" s="12" t="s">
        <v>37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x14ac:dyDescent="0.3">
      <c r="A2" s="15"/>
      <c r="B2" s="17" t="s">
        <v>0</v>
      </c>
      <c r="C2" s="15" t="s">
        <v>1</v>
      </c>
      <c r="D2" s="17" t="s">
        <v>11</v>
      </c>
      <c r="E2" s="19"/>
      <c r="F2" s="15" t="s">
        <v>20</v>
      </c>
      <c r="G2" s="15" t="s">
        <v>21</v>
      </c>
      <c r="H2" s="15" t="s">
        <v>22</v>
      </c>
      <c r="I2" s="15" t="s">
        <v>23</v>
      </c>
      <c r="J2" s="15" t="s">
        <v>24</v>
      </c>
      <c r="K2" s="15" t="s">
        <v>25</v>
      </c>
      <c r="L2" s="15" t="s">
        <v>26</v>
      </c>
      <c r="M2" s="15" t="s">
        <v>27</v>
      </c>
      <c r="N2" s="1" t="s">
        <v>18</v>
      </c>
    </row>
    <row r="3" spans="1:14" ht="15" thickBot="1" x14ac:dyDescent="0.35">
      <c r="A3" s="16"/>
      <c r="B3" s="18"/>
      <c r="C3" s="16"/>
      <c r="D3" s="18"/>
      <c r="E3" s="20"/>
      <c r="F3" s="16"/>
      <c r="G3" s="16"/>
      <c r="H3" s="16"/>
      <c r="I3" s="16"/>
      <c r="J3" s="16"/>
      <c r="K3" s="16"/>
      <c r="L3" s="16"/>
      <c r="M3" s="16"/>
      <c r="N3" s="2" t="s">
        <v>2</v>
      </c>
    </row>
    <row r="4" spans="1:14" ht="15.75" customHeight="1" thickBot="1" x14ac:dyDescent="0.35">
      <c r="A4" s="27" t="s">
        <v>3</v>
      </c>
      <c r="B4" s="21" t="s">
        <v>15</v>
      </c>
      <c r="C4" s="3"/>
      <c r="D4" s="21">
        <v>0</v>
      </c>
      <c r="E4" s="5" t="s">
        <v>18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24">
        <f>SUM(F6:M6)</f>
        <v>116</v>
      </c>
    </row>
    <row r="5" spans="1:14" ht="15.75" customHeight="1" thickBot="1" x14ac:dyDescent="0.35">
      <c r="A5" s="28"/>
      <c r="B5" s="22"/>
      <c r="C5" s="11" t="s">
        <v>30</v>
      </c>
      <c r="D5" s="22"/>
      <c r="E5" s="5" t="s">
        <v>19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25"/>
    </row>
    <row r="6" spans="1:14" ht="15.75" customHeight="1" thickBot="1" x14ac:dyDescent="0.35">
      <c r="A6" s="29"/>
      <c r="B6" s="23"/>
      <c r="C6" s="4"/>
      <c r="D6" s="23"/>
      <c r="E6" s="5" t="s">
        <v>28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26"/>
    </row>
    <row r="7" spans="1:14" ht="15.75" customHeight="1" thickBot="1" x14ac:dyDescent="0.35">
      <c r="A7" s="33" t="s">
        <v>4</v>
      </c>
      <c r="B7" s="17" t="s">
        <v>10</v>
      </c>
      <c r="C7" s="15" t="s">
        <v>31</v>
      </c>
      <c r="D7" s="21">
        <v>0</v>
      </c>
      <c r="E7" s="5" t="s">
        <v>18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24">
        <f t="shared" ref="N7" si="1">SUM(F9:M9)</f>
        <v>116</v>
      </c>
    </row>
    <row r="8" spans="1:14" ht="15.75" customHeight="1" thickBot="1" x14ac:dyDescent="0.35">
      <c r="A8" s="34"/>
      <c r="B8" s="36"/>
      <c r="C8" s="43"/>
      <c r="D8" s="22"/>
      <c r="E8" s="5" t="s">
        <v>19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25"/>
    </row>
    <row r="9" spans="1:14" ht="15.75" customHeight="1" thickBot="1" x14ac:dyDescent="0.35">
      <c r="A9" s="35"/>
      <c r="B9" s="18"/>
      <c r="C9" s="16"/>
      <c r="D9" s="23"/>
      <c r="E9" s="5" t="s">
        <v>28</v>
      </c>
      <c r="F9" s="6">
        <f>F7*F8</f>
        <v>0</v>
      </c>
      <c r="G9" s="6">
        <f t="shared" ref="G9" si="2">G7*G8</f>
        <v>4</v>
      </c>
      <c r="H9" s="6">
        <f t="shared" ref="H9" si="3">H7*H8</f>
        <v>8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24</v>
      </c>
      <c r="L9" s="6">
        <f t="shared" ref="L9" si="7">L7*L8</f>
        <v>24</v>
      </c>
      <c r="M9" s="6">
        <f t="shared" ref="M9" si="8">M7*M8</f>
        <v>32</v>
      </c>
      <c r="N9" s="26"/>
    </row>
    <row r="10" spans="1:14" ht="15.75" customHeight="1" thickBot="1" x14ac:dyDescent="0.35">
      <c r="A10" s="37" t="s">
        <v>5</v>
      </c>
      <c r="B10" s="40" t="s">
        <v>12</v>
      </c>
      <c r="C10" s="30" t="s">
        <v>32</v>
      </c>
      <c r="D10" s="21">
        <v>0</v>
      </c>
      <c r="E10" s="5" t="s">
        <v>18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24">
        <f t="shared" ref="N10" si="9">SUM(F12:M12)</f>
        <v>116</v>
      </c>
    </row>
    <row r="11" spans="1:14" ht="15.75" customHeight="1" thickBot="1" x14ac:dyDescent="0.35">
      <c r="A11" s="38"/>
      <c r="B11" s="44"/>
      <c r="C11" s="31"/>
      <c r="D11" s="22"/>
      <c r="E11" s="5" t="s">
        <v>19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25"/>
    </row>
    <row r="12" spans="1:14" ht="15.75" customHeight="1" thickBot="1" x14ac:dyDescent="0.35">
      <c r="A12" s="39"/>
      <c r="B12" s="45"/>
      <c r="C12" s="32"/>
      <c r="D12" s="23"/>
      <c r="E12" s="5" t="s">
        <v>28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8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24</v>
      </c>
      <c r="L12" s="6">
        <f t="shared" ref="L12" si="15">L10*L11</f>
        <v>24</v>
      </c>
      <c r="M12" s="6">
        <f t="shared" ref="M12" si="16">M10*M11</f>
        <v>32</v>
      </c>
      <c r="N12" s="26"/>
    </row>
    <row r="13" spans="1:14" ht="15.75" customHeight="1" thickBot="1" x14ac:dyDescent="0.35">
      <c r="A13" s="27" t="s">
        <v>6</v>
      </c>
      <c r="B13" s="21" t="s">
        <v>14</v>
      </c>
      <c r="C13" s="24" t="s">
        <v>33</v>
      </c>
      <c r="D13" s="21">
        <v>0</v>
      </c>
      <c r="E13" s="5" t="s">
        <v>18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24">
        <f t="shared" ref="N13" si="17">SUM(F15:M15)</f>
        <v>116</v>
      </c>
    </row>
    <row r="14" spans="1:14" ht="15.75" customHeight="1" thickBot="1" x14ac:dyDescent="0.35">
      <c r="A14" s="28"/>
      <c r="B14" s="22"/>
      <c r="C14" s="25"/>
      <c r="D14" s="22"/>
      <c r="E14" s="5" t="s">
        <v>19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25"/>
    </row>
    <row r="15" spans="1:14" ht="15.75" customHeight="1" thickBot="1" x14ac:dyDescent="0.35">
      <c r="A15" s="29"/>
      <c r="B15" s="23"/>
      <c r="C15" s="26"/>
      <c r="D15" s="23"/>
      <c r="E15" s="5" t="s">
        <v>28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8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24</v>
      </c>
      <c r="L15" s="6">
        <f t="shared" ref="L15" si="23">L13*L14</f>
        <v>24</v>
      </c>
      <c r="M15" s="6">
        <f t="shared" ref="M15" si="24">M13*M14</f>
        <v>32</v>
      </c>
      <c r="N15" s="26"/>
    </row>
    <row r="16" spans="1:14" ht="15.75" customHeight="1" thickBot="1" x14ac:dyDescent="0.35">
      <c r="A16" s="33" t="s">
        <v>7</v>
      </c>
      <c r="B16" s="17" t="s">
        <v>14</v>
      </c>
      <c r="C16" s="15" t="s">
        <v>34</v>
      </c>
      <c r="D16" s="21">
        <v>0</v>
      </c>
      <c r="E16" s="5" t="s">
        <v>13</v>
      </c>
      <c r="F16" s="6">
        <f>D16</f>
        <v>0</v>
      </c>
      <c r="G16" s="6">
        <f>D16+4</f>
        <v>4</v>
      </c>
      <c r="H16" s="6">
        <f>D16+6</f>
        <v>6</v>
      </c>
      <c r="I16" s="6">
        <f>D16+6</f>
        <v>6</v>
      </c>
      <c r="J16" s="6">
        <f>D16+8</f>
        <v>8</v>
      </c>
      <c r="K16" s="6">
        <f>D16+10</f>
        <v>10</v>
      </c>
      <c r="L16" s="6">
        <f>D16+10</f>
        <v>10</v>
      </c>
      <c r="M16" s="6">
        <f>D16+15</f>
        <v>15</v>
      </c>
      <c r="N16" s="24">
        <f t="shared" ref="N16" si="25">SUM(F18:M18)</f>
        <v>220</v>
      </c>
    </row>
    <row r="17" spans="1:14" ht="15.75" customHeight="1" thickBot="1" x14ac:dyDescent="0.35">
      <c r="A17" s="34"/>
      <c r="B17" s="36"/>
      <c r="C17" s="43"/>
      <c r="D17" s="22"/>
      <c r="E17" s="5" t="s">
        <v>19</v>
      </c>
      <c r="F17" s="6">
        <v>3</v>
      </c>
      <c r="G17" s="6">
        <v>4</v>
      </c>
      <c r="H17" s="6">
        <v>3</v>
      </c>
      <c r="I17" s="6">
        <v>4</v>
      </c>
      <c r="J17" s="6">
        <v>4</v>
      </c>
      <c r="K17" s="6">
        <v>3</v>
      </c>
      <c r="L17" s="6">
        <v>4</v>
      </c>
      <c r="M17" s="6">
        <v>4</v>
      </c>
      <c r="N17" s="25"/>
    </row>
    <row r="18" spans="1:14" ht="15.75" customHeight="1" thickBot="1" x14ac:dyDescent="0.35">
      <c r="A18" s="35"/>
      <c r="B18" s="18"/>
      <c r="C18" s="16"/>
      <c r="D18" s="23"/>
      <c r="E18" s="5" t="s">
        <v>28</v>
      </c>
      <c r="F18" s="6">
        <f>F16*F17</f>
        <v>0</v>
      </c>
      <c r="G18" s="6">
        <f t="shared" ref="G18:M18" si="26">G16*G17</f>
        <v>16</v>
      </c>
      <c r="H18" s="6">
        <f t="shared" si="26"/>
        <v>18</v>
      </c>
      <c r="I18" s="6">
        <f t="shared" si="26"/>
        <v>24</v>
      </c>
      <c r="J18" s="6">
        <f t="shared" si="26"/>
        <v>32</v>
      </c>
      <c r="K18" s="6">
        <f t="shared" si="26"/>
        <v>30</v>
      </c>
      <c r="L18" s="6">
        <f t="shared" si="26"/>
        <v>40</v>
      </c>
      <c r="M18" s="6">
        <f t="shared" si="26"/>
        <v>60</v>
      </c>
      <c r="N18" s="26"/>
    </row>
    <row r="19" spans="1:14" ht="15.75" customHeight="1" thickBot="1" x14ac:dyDescent="0.35">
      <c r="A19" s="37" t="s">
        <v>8</v>
      </c>
      <c r="B19" s="40" t="s">
        <v>16</v>
      </c>
      <c r="C19" s="40" t="s">
        <v>35</v>
      </c>
      <c r="D19" s="21">
        <v>0</v>
      </c>
      <c r="E19" s="5" t="s">
        <v>18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24">
        <f t="shared" ref="N19" si="27">SUM(F21:M21)</f>
        <v>116</v>
      </c>
    </row>
    <row r="20" spans="1:14" ht="15.75" customHeight="1" thickBot="1" x14ac:dyDescent="0.35">
      <c r="A20" s="38"/>
      <c r="B20" s="44"/>
      <c r="C20" s="41"/>
      <c r="D20" s="22"/>
      <c r="E20" s="5" t="s">
        <v>19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25"/>
    </row>
    <row r="21" spans="1:14" ht="15.75" customHeight="1" thickBot="1" x14ac:dyDescent="0.35">
      <c r="A21" s="39"/>
      <c r="B21" s="45"/>
      <c r="C21" s="42"/>
      <c r="D21" s="23"/>
      <c r="E21" s="5" t="s">
        <v>28</v>
      </c>
      <c r="F21" s="6">
        <f>F19*F20</f>
        <v>0</v>
      </c>
      <c r="G21" s="6">
        <f t="shared" ref="G21" si="28">G19*G20</f>
        <v>4</v>
      </c>
      <c r="H21" s="6">
        <f t="shared" ref="H21" si="29">H19*H20</f>
        <v>8</v>
      </c>
      <c r="I21" s="6">
        <f t="shared" ref="I21" si="30">I19*I20</f>
        <v>8</v>
      </c>
      <c r="J21" s="6">
        <f t="shared" ref="J21" si="31">J19*J20</f>
        <v>16</v>
      </c>
      <c r="K21" s="6">
        <f t="shared" ref="K21" si="32">K19*K20</f>
        <v>24</v>
      </c>
      <c r="L21" s="6">
        <f t="shared" ref="L21" si="33">L19*L20</f>
        <v>24</v>
      </c>
      <c r="M21" s="6">
        <f t="shared" ref="M21" si="34">M19*M20</f>
        <v>32</v>
      </c>
      <c r="N21" s="26"/>
    </row>
    <row r="22" spans="1:14" ht="15.75" customHeight="1" thickBot="1" x14ac:dyDescent="0.35">
      <c r="A22" s="27" t="s">
        <v>9</v>
      </c>
      <c r="B22" s="21" t="s">
        <v>17</v>
      </c>
      <c r="C22" s="3"/>
      <c r="D22" s="21">
        <v>0</v>
      </c>
      <c r="E22" s="5" t="s">
        <v>18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24">
        <f t="shared" ref="N22" si="35">SUM(F24:M24)</f>
        <v>116</v>
      </c>
    </row>
    <row r="23" spans="1:14" ht="15.75" customHeight="1" thickBot="1" x14ac:dyDescent="0.35">
      <c r="A23" s="28"/>
      <c r="B23" s="22"/>
      <c r="C23" s="11" t="s">
        <v>36</v>
      </c>
      <c r="D23" s="22"/>
      <c r="E23" s="5" t="s">
        <v>19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4</v>
      </c>
      <c r="L23" s="6">
        <v>4</v>
      </c>
      <c r="M23" s="6">
        <v>4</v>
      </c>
      <c r="N23" s="25"/>
    </row>
    <row r="24" spans="1:14" ht="15.75" customHeight="1" thickBot="1" x14ac:dyDescent="0.35">
      <c r="A24" s="28"/>
      <c r="B24" s="23"/>
      <c r="C24" s="4"/>
      <c r="D24" s="23"/>
      <c r="E24" s="5" t="s">
        <v>28</v>
      </c>
      <c r="F24" s="6">
        <f>F22*F23</f>
        <v>0</v>
      </c>
      <c r="G24" s="6">
        <f t="shared" ref="G24" si="36">G22*G23</f>
        <v>4</v>
      </c>
      <c r="H24" s="6">
        <f t="shared" ref="H24" si="37">H22*H23</f>
        <v>8</v>
      </c>
      <c r="I24" s="6">
        <f t="shared" ref="I24" si="38">I22*I23</f>
        <v>8</v>
      </c>
      <c r="J24" s="6">
        <f t="shared" ref="J24" si="39">J22*J23</f>
        <v>16</v>
      </c>
      <c r="K24" s="6">
        <f t="shared" ref="K24" si="40">K22*K23</f>
        <v>24</v>
      </c>
      <c r="L24" s="6">
        <f t="shared" ref="L24" si="41">L22*L23</f>
        <v>24</v>
      </c>
      <c r="M24" s="6">
        <f t="shared" ref="M24" si="42">M22*M23</f>
        <v>32</v>
      </c>
      <c r="N24" s="26"/>
    </row>
    <row r="25" spans="1:14" ht="15" thickBot="1" x14ac:dyDescent="0.35">
      <c r="A25" s="8"/>
      <c r="B25" s="9"/>
      <c r="C25" s="2" t="s">
        <v>29</v>
      </c>
      <c r="D25" s="9"/>
      <c r="E25" s="7"/>
      <c r="F25" s="2">
        <f>SUM(F24,,F21,F18,F15,F12,F9,F6)</f>
        <v>0</v>
      </c>
      <c r="G25" s="2">
        <f t="shared" ref="G25:M25" si="43">SUM(G24,,G21,G18,G15,G12,G9,G6)</f>
        <v>40</v>
      </c>
      <c r="H25" s="2">
        <f t="shared" si="43"/>
        <v>66</v>
      </c>
      <c r="I25" s="2">
        <f t="shared" si="43"/>
        <v>72</v>
      </c>
      <c r="J25" s="2">
        <f t="shared" si="43"/>
        <v>128</v>
      </c>
      <c r="K25" s="2">
        <f t="shared" si="43"/>
        <v>174</v>
      </c>
      <c r="L25" s="2">
        <f t="shared" si="43"/>
        <v>184</v>
      </c>
      <c r="M25" s="2">
        <f t="shared" si="43"/>
        <v>252</v>
      </c>
      <c r="N25" s="2">
        <f>SUM(N4:N24)</f>
        <v>916</v>
      </c>
    </row>
    <row r="26" spans="1:14" x14ac:dyDescent="0.3">
      <c r="N26" s="10"/>
    </row>
  </sheetData>
  <mergeCells count="47">
    <mergeCell ref="C13:C15"/>
    <mergeCell ref="N16:N18"/>
    <mergeCell ref="A19:A21"/>
    <mergeCell ref="B19:B21"/>
    <mergeCell ref="D19:D21"/>
    <mergeCell ref="N19:N21"/>
    <mergeCell ref="A13:A15"/>
    <mergeCell ref="B13:B15"/>
    <mergeCell ref="D13:D15"/>
    <mergeCell ref="N13:N15"/>
    <mergeCell ref="A16:A18"/>
    <mergeCell ref="B16:B18"/>
    <mergeCell ref="C16:C18"/>
    <mergeCell ref="D16:D18"/>
    <mergeCell ref="A22:A24"/>
    <mergeCell ref="B22:B24"/>
    <mergeCell ref="D22:D24"/>
    <mergeCell ref="N22:N24"/>
    <mergeCell ref="C19:C21"/>
    <mergeCell ref="D10:D12"/>
    <mergeCell ref="N10:N12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A10:A12"/>
    <mergeCell ref="C7:C9"/>
    <mergeCell ref="B10:B12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dcterms:created xsi:type="dcterms:W3CDTF">2017-09-17T23:08:57Z</dcterms:created>
  <dcterms:modified xsi:type="dcterms:W3CDTF">2018-07-10T19:45:23Z</dcterms:modified>
</cp:coreProperties>
</file>